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135" tabRatio="889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</sheets>
  <externalReferences>
    <externalReference r:id="rId9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5">'форма'!$A$1:$G$30</definedName>
  </definedNames>
  <calcPr fullCalcOnLoad="1"/>
</workbook>
</file>

<file path=xl/sharedStrings.xml><?xml version="1.0" encoding="utf-8"?>
<sst xmlns="http://schemas.openxmlformats.org/spreadsheetml/2006/main" count="1029" uniqueCount="241">
  <si>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</si>
  <si>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</si>
  <si>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</si>
  <si>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</si>
  <si>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</si>
  <si>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</si>
  <si>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</si>
  <si>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</si>
  <si>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</si>
  <si>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</si>
  <si>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</si>
  <si>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</si>
  <si>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</si>
  <si>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</si>
  <si>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</si>
  <si>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</si>
  <si>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</si>
  <si>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</si>
  <si>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</si>
  <si>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</si>
  <si>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</si>
  <si>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</si>
  <si>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</si>
  <si>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</si>
  <si>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</si>
  <si>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</si>
  <si>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</si>
  <si>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</si>
  <si>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</si>
  <si>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</si>
  <si>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</si>
  <si>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</si>
  <si>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</si>
  <si>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</si>
  <si>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</si>
  <si>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</si>
  <si>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</si>
  <si>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</si>
  <si>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</si>
  <si>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</si>
  <si>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</si>
  <si>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</si>
  <si>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</si>
  <si>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</si>
  <si>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</si>
  <si>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</si>
  <si>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</si>
  <si>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</si>
  <si>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</si>
  <si>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</si>
  <si>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</si>
  <si>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</si>
  <si>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</si>
  <si>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</si>
  <si>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</si>
  <si>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</si>
  <si>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</si>
  <si>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</si>
  <si>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</si>
  <si>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</si>
  <si>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</si>
  <si>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</si>
  <si>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</si>
  <si>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</si>
  <si>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</si>
  <si>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</si>
  <si>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</si>
  <si>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</si>
  <si>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</si>
  <si>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</si>
  <si>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</si>
  <si>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</si>
  <si>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</si>
  <si>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</si>
  <si>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</si>
  <si>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</si>
  <si>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</si>
  <si>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</si>
  <si>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</si>
  <si>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</si>
  <si>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</si>
  <si>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</si>
  <si>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</si>
  <si>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</si>
  <si>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</si>
  <si>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</si>
  <si>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</si>
  <si>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</si>
  <si>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</si>
  <si>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</si>
  <si>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</si>
  <si>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</si>
  <si>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</si>
  <si>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</si>
  <si>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</si>
  <si>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</si>
  <si>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</si>
  <si>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</si>
  <si>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</si>
  <si>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</si>
  <si>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</si>
  <si>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</si>
  <si>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</si>
  <si>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</si>
  <si>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</si>
  <si>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</si>
  <si>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</si>
  <si>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</si>
  <si>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</si>
  <si>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</si>
  <si>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</si>
  <si>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</si>
  <si>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</si>
  <si>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</si>
  <si>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</si>
  <si>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</si>
  <si>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</si>
  <si>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</si>
  <si>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</si>
  <si>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</si>
  <si>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</si>
  <si>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</si>
  <si>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</si>
  <si>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</si>
  <si>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</si>
  <si>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</si>
  <si>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</si>
  <si>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</si>
  <si>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</si>
  <si>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</si>
  <si>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</si>
  <si>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</si>
  <si>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</si>
  <si>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</si>
  <si>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</si>
  <si>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</si>
  <si>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</si>
  <si>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</si>
  <si>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</si>
  <si>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</si>
  <si>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</si>
  <si>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</si>
  <si>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</si>
  <si>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</si>
  <si>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</si>
  <si>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</si>
  <si>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</si>
  <si>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</si>
  <si>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</si>
  <si>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</si>
  <si>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</si>
  <si>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</si>
  <si>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</si>
  <si>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</si>
  <si>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</si>
  <si>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</si>
  <si>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</si>
  <si>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</si>
  <si>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</si>
  <si>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</si>
  <si>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</si>
  <si>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</si>
  <si>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</si>
  <si>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</si>
  <si>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</si>
  <si>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</si>
  <si>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</si>
  <si>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</si>
  <si>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</si>
  <si>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</si>
  <si>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</si>
  <si>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</si>
  <si>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</si>
  <si>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</si>
  <si>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</si>
  <si>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</si>
  <si>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</si>
  <si>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</si>
  <si>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</si>
  <si>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</si>
  <si>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</si>
  <si>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</si>
  <si>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</si>
  <si>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</si>
  <si>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</si>
  <si>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</si>
  <si>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</si>
  <si>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</si>
  <si>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</si>
  <si>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</si>
  <si>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</si>
  <si>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</si>
  <si>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</si>
  <si>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</si>
  <si>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</si>
  <si>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</si>
  <si>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</si>
  <si>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</si>
  <si>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</si>
  <si>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</si>
  <si>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</si>
  <si>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</si>
  <si>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</si>
  <si>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</si>
  <si>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</si>
  <si>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</si>
  <si>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</si>
  <si>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</si>
  <si>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</si>
  <si>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</si>
  <si>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</si>
  <si>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</si>
  <si>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</si>
  <si>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</si>
  <si>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</si>
  <si>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</si>
  <si>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</si>
  <si>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</si>
  <si>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</si>
  <si>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</si>
  <si>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</si>
  <si>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</si>
  <si>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</si>
  <si>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</si>
  <si>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</si>
  <si>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</si>
  <si>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</si>
  <si>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</si>
  <si>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</si>
  <si>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</si>
  <si>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Ввод в эксплуатацию жилых домов, тыс. кв. м общей площади</t>
  </si>
  <si>
    <t>темп роста в % к предыдущему году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</si>
  <si>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</si>
  <si>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</si>
  <si>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2024 год - прогноз</t>
  </si>
  <si>
    <t>2021 год - отчет</t>
  </si>
  <si>
    <t>2025 год - прогноз</t>
  </si>
  <si>
    <t xml:space="preserve">ПРОЕКТ                                                                                                                                                                                                         Основные показатели уточненного прогноза социально-экономического развития Петропавловского сельского поселения Курганинского района на 2024 год и на период до 2026 года </t>
  </si>
  <si>
    <t>2022 год - отчет</t>
  </si>
  <si>
    <t>2023 год - оценка</t>
  </si>
  <si>
    <t>2026 год - прогноз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</si>
</sst>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4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2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2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2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2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12" fillId="48" borderId="0" xfId="0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173" fontId="12" fillId="49" borderId="19" xfId="0" applyNumberFormat="1" applyFont="1" applyFill="1" applyBorder="1" applyAlignment="1">
      <alignment horizontal="center"/>
    </xf>
    <xf numFmtId="0" fontId="12" fillId="50" borderId="0" xfId="0" applyFont="1" applyFill="1" applyAlignment="1">
      <alignment/>
    </xf>
    <xf numFmtId="0" fontId="12" fillId="49" borderId="19" xfId="0" applyFont="1" applyFill="1" applyBorder="1" applyAlignment="1">
      <alignment horizontal="right" vertical="center" wrapText="1"/>
    </xf>
    <xf numFmtId="0" fontId="13" fillId="50" borderId="19" xfId="0" applyFont="1" applyFill="1" applyBorder="1" applyAlignment="1">
      <alignment wrapText="1"/>
    </xf>
    <xf numFmtId="173" fontId="12" fillId="50" borderId="19" xfId="0" applyNumberFormat="1" applyFont="1" applyFill="1" applyBorder="1" applyAlignment="1">
      <alignment horizontal="center"/>
    </xf>
    <xf numFmtId="173" fontId="12" fillId="51" borderId="19" xfId="0" applyNumberFormat="1" applyFont="1" applyFill="1" applyBorder="1" applyAlignment="1">
      <alignment horizontal="center"/>
    </xf>
    <xf numFmtId="0" fontId="12" fillId="50" borderId="19" xfId="0" applyFont="1" applyFill="1" applyBorder="1" applyAlignment="1">
      <alignment horizontal="left" vertical="center" wrapText="1"/>
    </xf>
    <xf numFmtId="0" fontId="12" fillId="49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vertical="center" wrapText="1"/>
    </xf>
    <xf numFmtId="173" fontId="12" fillId="50" borderId="0" xfId="0" applyNumberFormat="1" applyFont="1" applyFill="1" applyAlignment="1">
      <alignment/>
    </xf>
    <xf numFmtId="0" fontId="12" fillId="48" borderId="19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horizontal="center"/>
    </xf>
    <xf numFmtId="0" fontId="12" fillId="50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172" fontId="12" fillId="49" borderId="19" xfId="0" applyNumberFormat="1" applyFont="1" applyFill="1" applyBorder="1" applyAlignment="1">
      <alignment horizontal="center"/>
    </xf>
    <xf numFmtId="0" fontId="12" fillId="50" borderId="19" xfId="0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" fontId="12" fillId="49" borderId="19" xfId="0" applyNumberFormat="1" applyFont="1" applyFill="1" applyBorder="1" applyAlignment="1">
      <alignment horizontal="center"/>
    </xf>
    <xf numFmtId="1" fontId="48" fillId="49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/>
    </xf>
    <xf numFmtId="1" fontId="48" fillId="50" borderId="19" xfId="0" applyNumberFormat="1" applyFont="1" applyFill="1" applyBorder="1" applyAlignment="1">
      <alignment horizontal="center"/>
    </xf>
    <xf numFmtId="2" fontId="12" fillId="51" borderId="19" xfId="0" applyNumberFormat="1" applyFont="1" applyFill="1" applyBorder="1" applyAlignment="1">
      <alignment horizontal="center"/>
    </xf>
    <xf numFmtId="2" fontId="48" fillId="51" borderId="19" xfId="0" applyNumberFormat="1" applyFont="1" applyFill="1" applyBorder="1" applyAlignment="1">
      <alignment horizontal="center"/>
    </xf>
    <xf numFmtId="1" fontId="12" fillId="51" borderId="19" xfId="0" applyNumberFormat="1" applyFont="1" applyFill="1" applyBorder="1" applyAlignment="1">
      <alignment horizontal="center"/>
    </xf>
    <xf numFmtId="0" fontId="12" fillId="50" borderId="19" xfId="0" applyNumberFormat="1" applyFont="1" applyFill="1" applyBorder="1" applyAlignment="1">
      <alignment horizontal="center"/>
    </xf>
    <xf numFmtId="2" fontId="12" fillId="50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8" borderId="0" xfId="0" applyFont="1" applyFill="1" applyBorder="1" applyAlignment="1">
      <alignment horizontal="right"/>
    </xf>
    <xf numFmtId="0" fontId="2" fillId="48" borderId="0" xfId="0" applyFont="1" applyFill="1" applyBorder="1" applyAlignment="1">
      <alignment horizontal="center" vertical="center" wrapText="1"/>
    </xf>
    <xf numFmtId="0" fontId="12" fillId="48" borderId="19" xfId="0" applyFont="1" applyFill="1" applyBorder="1" applyAlignment="1">
      <alignment horizontal="center" vertical="center"/>
    </xf>
    <xf numFmtId="0" fontId="12" fillId="48" borderId="19" xfId="0" applyFont="1" applyFill="1" applyBorder="1" applyAlignment="1">
      <alignment horizontal="center" vertical="center" wrapText="1"/>
    </xf>
    <xf numFmtId="0" fontId="12" fillId="49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294" t="s">
        <v>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"/>
      <c r="AK1" s="3"/>
      <c r="AL1" s="3"/>
      <c r="AM1" s="3"/>
      <c r="AN1" s="3"/>
      <c r="AO1" s="3"/>
    </row>
    <row r="2" spans="2:41" ht="18" customHeight="1">
      <c r="B2" s="295" t="s">
        <v>10</v>
      </c>
      <c r="C2" s="295"/>
      <c r="D2" s="295"/>
      <c r="E2" s="295"/>
      <c r="F2" s="295"/>
      <c r="G2" s="295"/>
      <c r="H2" s="295"/>
      <c r="I2" s="295"/>
      <c r="J2" s="295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296" t="s">
        <v>11</v>
      </c>
      <c r="B4" s="297" t="s">
        <v>0</v>
      </c>
      <c r="C4" s="298" t="s">
        <v>12</v>
      </c>
      <c r="D4" s="299" t="s">
        <v>13</v>
      </c>
      <c r="E4" s="297" t="s">
        <v>1</v>
      </c>
      <c r="F4" s="298" t="s">
        <v>12</v>
      </c>
      <c r="G4" s="299" t="s">
        <v>13</v>
      </c>
      <c r="H4" s="297" t="s">
        <v>2</v>
      </c>
      <c r="I4" s="298" t="s">
        <v>12</v>
      </c>
      <c r="J4" s="299" t="s">
        <v>13</v>
      </c>
      <c r="K4" s="297" t="s">
        <v>3</v>
      </c>
      <c r="L4" s="298" t="s">
        <v>12</v>
      </c>
      <c r="M4" s="299" t="s">
        <v>13</v>
      </c>
      <c r="N4" s="297" t="s">
        <v>4</v>
      </c>
      <c r="O4" s="298" t="s">
        <v>12</v>
      </c>
      <c r="P4" s="299" t="s">
        <v>13</v>
      </c>
      <c r="Q4" s="297" t="s">
        <v>5</v>
      </c>
      <c r="R4" s="298" t="s">
        <v>12</v>
      </c>
      <c r="S4" s="299" t="s">
        <v>13</v>
      </c>
      <c r="T4" s="297" t="s">
        <v>6</v>
      </c>
      <c r="U4" s="298" t="s">
        <v>12</v>
      </c>
      <c r="V4" s="300" t="s">
        <v>13</v>
      </c>
      <c r="W4" s="301" t="s">
        <v>14</v>
      </c>
      <c r="X4" s="302" t="s">
        <v>12</v>
      </c>
      <c r="Y4" s="303" t="s">
        <v>13</v>
      </c>
      <c r="Z4" s="301" t="s">
        <v>7</v>
      </c>
      <c r="AA4" s="302" t="s">
        <v>12</v>
      </c>
      <c r="AB4" s="303" t="s">
        <v>13</v>
      </c>
      <c r="AC4" s="308" t="s">
        <v>8</v>
      </c>
      <c r="AD4" s="302" t="s">
        <v>12</v>
      </c>
      <c r="AE4" s="303" t="s">
        <v>13</v>
      </c>
      <c r="AF4" s="309" t="s">
        <v>15</v>
      </c>
      <c r="AG4" s="304" t="s">
        <v>16</v>
      </c>
      <c r="AH4" s="305" t="s">
        <v>17</v>
      </c>
      <c r="AI4" s="306" t="s">
        <v>18</v>
      </c>
      <c r="AJ4" s="307" t="s">
        <v>19</v>
      </c>
      <c r="AK4" s="3"/>
      <c r="AL4" s="3"/>
      <c r="AM4" s="3"/>
      <c r="AN4" s="3"/>
      <c r="AO4" s="3"/>
    </row>
    <row r="5" spans="1:41" ht="30" customHeight="1">
      <c r="A5" s="296"/>
      <c r="B5" s="297"/>
      <c r="C5" s="298"/>
      <c r="D5" s="299"/>
      <c r="E5" s="297"/>
      <c r="F5" s="298"/>
      <c r="G5" s="299"/>
      <c r="H5" s="297"/>
      <c r="I5" s="298"/>
      <c r="J5" s="299"/>
      <c r="K5" s="297"/>
      <c r="L5" s="298"/>
      <c r="M5" s="299"/>
      <c r="N5" s="297"/>
      <c r="O5" s="298"/>
      <c r="P5" s="299"/>
      <c r="Q5" s="297"/>
      <c r="R5" s="298"/>
      <c r="S5" s="299"/>
      <c r="T5" s="297"/>
      <c r="U5" s="298"/>
      <c r="V5" s="300"/>
      <c r="W5" s="301"/>
      <c r="X5" s="302"/>
      <c r="Y5" s="303"/>
      <c r="Z5" s="301"/>
      <c r="AA5" s="302"/>
      <c r="AB5" s="303"/>
      <c r="AC5" s="308"/>
      <c r="AD5" s="302"/>
      <c r="AE5" s="303"/>
      <c r="AF5" s="309"/>
      <c r="AG5" s="304"/>
      <c r="AH5" s="305"/>
      <c r="AI5" s="306"/>
      <c r="AJ5" s="307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</row>
    <row r="2" spans="1:67" ht="33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</row>
    <row r="3" spans="1:70" s="2" customFormat="1" ht="12.75" customHeight="1">
      <c r="A3" s="312" t="s">
        <v>11</v>
      </c>
      <c r="B3" s="301" t="s">
        <v>0</v>
      </c>
      <c r="C3" s="301"/>
      <c r="D3" s="301"/>
      <c r="E3" s="301"/>
      <c r="F3" s="301"/>
      <c r="G3" s="301"/>
      <c r="H3" s="301" t="s">
        <v>1</v>
      </c>
      <c r="I3" s="301"/>
      <c r="J3" s="301"/>
      <c r="K3" s="301"/>
      <c r="L3" s="301"/>
      <c r="M3" s="301"/>
      <c r="N3" s="301" t="s">
        <v>2</v>
      </c>
      <c r="O3" s="301"/>
      <c r="P3" s="301"/>
      <c r="Q3" s="301"/>
      <c r="R3" s="301"/>
      <c r="S3" s="301"/>
      <c r="T3" s="301" t="s">
        <v>3</v>
      </c>
      <c r="U3" s="301"/>
      <c r="V3" s="301"/>
      <c r="W3" s="301"/>
      <c r="X3" s="301"/>
      <c r="Y3" s="301"/>
      <c r="Z3" s="301" t="s">
        <v>4</v>
      </c>
      <c r="AA3" s="301"/>
      <c r="AB3" s="301"/>
      <c r="AC3" s="301"/>
      <c r="AD3" s="301"/>
      <c r="AE3" s="301"/>
      <c r="AF3" s="301" t="s">
        <v>5</v>
      </c>
      <c r="AG3" s="301"/>
      <c r="AH3" s="301"/>
      <c r="AI3" s="301"/>
      <c r="AJ3" s="301"/>
      <c r="AK3" s="301"/>
      <c r="AL3" s="301" t="s">
        <v>6</v>
      </c>
      <c r="AM3" s="301"/>
      <c r="AN3" s="301"/>
      <c r="AO3" s="301"/>
      <c r="AP3" s="301"/>
      <c r="AQ3" s="301"/>
      <c r="AR3" s="301" t="s">
        <v>14</v>
      </c>
      <c r="AS3" s="301"/>
      <c r="AT3" s="301"/>
      <c r="AU3" s="301"/>
      <c r="AV3" s="301"/>
      <c r="AW3" s="301"/>
      <c r="AX3" s="301" t="s">
        <v>7</v>
      </c>
      <c r="AY3" s="301"/>
      <c r="AZ3" s="301"/>
      <c r="BA3" s="301"/>
      <c r="BB3" s="301"/>
      <c r="BC3" s="301"/>
      <c r="BD3" s="308" t="s">
        <v>8</v>
      </c>
      <c r="BE3" s="308"/>
      <c r="BF3" s="308"/>
      <c r="BG3" s="308"/>
      <c r="BH3" s="308"/>
      <c r="BI3" s="308"/>
      <c r="BJ3" s="301" t="s">
        <v>52</v>
      </c>
      <c r="BK3" s="301"/>
      <c r="BL3" s="301"/>
      <c r="BM3" s="301"/>
      <c r="BN3" s="301"/>
      <c r="BO3" s="301"/>
      <c r="BP3" s="313" t="s">
        <v>53</v>
      </c>
      <c r="BQ3" s="313"/>
      <c r="BR3" s="313"/>
    </row>
    <row r="4" spans="1:70" s="2" customFormat="1" ht="21.75" customHeight="1">
      <c r="A4" s="312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8"/>
      <c r="BE4" s="308"/>
      <c r="BF4" s="308"/>
      <c r="BG4" s="308"/>
      <c r="BH4" s="308"/>
      <c r="BI4" s="308"/>
      <c r="BJ4" s="301"/>
      <c r="BK4" s="301"/>
      <c r="BL4" s="301"/>
      <c r="BM4" s="301"/>
      <c r="BN4" s="301"/>
      <c r="BO4" s="301"/>
      <c r="BP4" s="313"/>
      <c r="BQ4" s="313"/>
      <c r="BR4" s="313"/>
    </row>
    <row r="5" spans="1:70" s="2" customFormat="1" ht="21.75" customHeight="1">
      <c r="A5" s="312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AR3:AW4"/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  <mergeCell ref="T3:Y4"/>
    <mergeCell ref="Z3:AE4"/>
    <mergeCell ref="AF3:AK4"/>
    <mergeCell ref="AL3:A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"/>
      <c r="N1" s="3"/>
      <c r="O1" s="3"/>
      <c r="P1" s="3"/>
    </row>
    <row r="2" spans="1:16" ht="18.75" customHeight="1">
      <c r="A2" s="311" t="s">
        <v>55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14" t="s">
        <v>11</v>
      </c>
      <c r="B4" s="315" t="s">
        <v>0</v>
      </c>
      <c r="C4" s="315" t="s">
        <v>1</v>
      </c>
      <c r="D4" s="315" t="s">
        <v>2</v>
      </c>
      <c r="E4" s="315" t="s">
        <v>3</v>
      </c>
      <c r="F4" s="315" t="s">
        <v>4</v>
      </c>
      <c r="G4" s="315" t="s">
        <v>5</v>
      </c>
      <c r="H4" s="315" t="s">
        <v>6</v>
      </c>
      <c r="I4" s="315" t="s">
        <v>14</v>
      </c>
      <c r="J4" s="315" t="s">
        <v>7</v>
      </c>
      <c r="K4" s="316" t="s">
        <v>8</v>
      </c>
      <c r="L4" s="297" t="s">
        <v>52</v>
      </c>
      <c r="M4" s="3"/>
      <c r="N4" s="3"/>
      <c r="O4" s="3"/>
      <c r="P4" s="3"/>
    </row>
    <row r="5" spans="1:16" ht="12.75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6"/>
      <c r="L5" s="297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17" t="s">
        <v>96</v>
      </c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18" t="s">
        <v>157</v>
      </c>
      <c r="B170" s="318"/>
      <c r="C170" s="318"/>
      <c r="D170" s="318"/>
      <c r="E170" s="318"/>
      <c r="F170" s="318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I4:I5"/>
    <mergeCell ref="J4:J5"/>
    <mergeCell ref="K4:K5"/>
    <mergeCell ref="L4:L5"/>
    <mergeCell ref="B103:L103"/>
    <mergeCell ref="A170:F170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33" customHeight="1">
      <c r="A2" s="311" t="s">
        <v>160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14" t="s">
        <v>11</v>
      </c>
      <c r="B4" s="315" t="s">
        <v>0</v>
      </c>
      <c r="C4" s="315" t="s">
        <v>1</v>
      </c>
      <c r="D4" s="315" t="s">
        <v>2</v>
      </c>
      <c r="E4" s="315" t="s">
        <v>3</v>
      </c>
      <c r="F4" s="315" t="s">
        <v>4</v>
      </c>
      <c r="G4" s="315" t="s">
        <v>5</v>
      </c>
      <c r="H4" s="315" t="s">
        <v>6</v>
      </c>
      <c r="I4" s="315" t="s">
        <v>14</v>
      </c>
      <c r="J4" s="315" t="s">
        <v>7</v>
      </c>
      <c r="K4" s="316" t="s">
        <v>8</v>
      </c>
      <c r="L4" s="297" t="s">
        <v>52</v>
      </c>
    </row>
    <row r="5" spans="1:12" ht="21.7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6"/>
      <c r="L5" s="297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17" t="s">
        <v>96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18" t="s">
        <v>157</v>
      </c>
      <c r="B196" s="318"/>
      <c r="C196" s="318"/>
      <c r="D196" s="318"/>
      <c r="E196" s="318"/>
      <c r="F196" s="318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I4:I5"/>
    <mergeCell ref="J4:J5"/>
    <mergeCell ref="K4:K5"/>
    <mergeCell ref="L4:L5"/>
    <mergeCell ref="B127:L127"/>
    <mergeCell ref="A196:F19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33" customHeight="1">
      <c r="A2" s="311" t="s">
        <v>194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14" t="s">
        <v>11</v>
      </c>
      <c r="B4" s="315" t="s">
        <v>0</v>
      </c>
      <c r="C4" s="315" t="s">
        <v>1</v>
      </c>
      <c r="D4" s="315" t="s">
        <v>2</v>
      </c>
      <c r="E4" s="315" t="s">
        <v>3</v>
      </c>
      <c r="F4" s="315" t="s">
        <v>4</v>
      </c>
      <c r="G4" s="315" t="s">
        <v>5</v>
      </c>
      <c r="H4" s="315" t="s">
        <v>6</v>
      </c>
      <c r="I4" s="315" t="s">
        <v>14</v>
      </c>
      <c r="J4" s="315" t="s">
        <v>7</v>
      </c>
      <c r="K4" s="320" t="s">
        <v>8</v>
      </c>
      <c r="L4" s="297" t="s">
        <v>52</v>
      </c>
    </row>
    <row r="5" spans="1:12" ht="21.7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20"/>
      <c r="L5" s="297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21">
        <v>58.624</v>
      </c>
      <c r="N8" s="32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17" t="s">
        <v>96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19" t="s">
        <v>182</v>
      </c>
      <c r="N134" s="319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18" t="s">
        <v>157</v>
      </c>
      <c r="B199" s="318"/>
      <c r="C199" s="318"/>
      <c r="D199" s="318"/>
      <c r="E199" s="318"/>
      <c r="F199" s="318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M134:N134"/>
    <mergeCell ref="A199:F199"/>
    <mergeCell ref="I4:I5"/>
    <mergeCell ref="J4:J5"/>
    <mergeCell ref="K4:K5"/>
    <mergeCell ref="L4:L5"/>
    <mergeCell ref="M8:N8"/>
    <mergeCell ref="B127:L127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16">
      <selection activeCell="B31" sqref="B31"/>
    </sheetView>
  </sheetViews>
  <sheetFormatPr defaultColWidth="9.00390625" defaultRowHeight="12.75"/>
  <cols>
    <col min="1" max="1" width="68.875" style="265" customWidth="1"/>
    <col min="2" max="2" width="15.125" style="265" customWidth="1"/>
    <col min="3" max="3" width="13.375" style="265" customWidth="1"/>
    <col min="4" max="4" width="14.00390625" style="265" customWidth="1"/>
    <col min="5" max="5" width="14.125" style="265" customWidth="1"/>
    <col min="6" max="6" width="13.625" style="265" customWidth="1"/>
    <col min="7" max="7" width="14.75390625" style="265" customWidth="1"/>
    <col min="8" max="16384" width="9.125" style="265" customWidth="1"/>
  </cols>
  <sheetData>
    <row r="1" spans="1:7" ht="18.75">
      <c r="A1" s="322"/>
      <c r="B1" s="322"/>
      <c r="C1" s="322"/>
      <c r="D1" s="322"/>
      <c r="E1" s="322"/>
      <c r="F1" s="322"/>
      <c r="G1" s="322"/>
    </row>
    <row r="2" spans="1:7" ht="57.75" customHeight="1">
      <c r="A2" s="323" t="s">
        <v>237</v>
      </c>
      <c r="B2" s="323"/>
      <c r="C2" s="323"/>
      <c r="D2" s="323"/>
      <c r="E2" s="323"/>
      <c r="F2" s="323"/>
      <c r="G2" s="323"/>
    </row>
    <row r="3" spans="1:7" ht="12.75" customHeight="1">
      <c r="A3" s="324" t="s">
        <v>11</v>
      </c>
      <c r="B3" s="325" t="s">
        <v>235</v>
      </c>
      <c r="C3" s="325" t="s">
        <v>238</v>
      </c>
      <c r="D3" s="325" t="s">
        <v>239</v>
      </c>
      <c r="E3" s="325" t="s">
        <v>234</v>
      </c>
      <c r="F3" s="325" t="s">
        <v>236</v>
      </c>
      <c r="G3" s="325" t="s">
        <v>240</v>
      </c>
    </row>
    <row r="4" spans="1:7" ht="32.25" customHeight="1">
      <c r="A4" s="324"/>
      <c r="B4" s="325"/>
      <c r="C4" s="325"/>
      <c r="D4" s="325"/>
      <c r="E4" s="325"/>
      <c r="F4" s="325"/>
      <c r="G4" s="325"/>
    </row>
    <row r="5" spans="1:7" s="268" customFormat="1" ht="39.75" customHeight="1">
      <c r="A5" s="266" t="s">
        <v>57</v>
      </c>
      <c r="B5" s="282">
        <v>8.065</v>
      </c>
      <c r="C5" s="282">
        <v>7.76</v>
      </c>
      <c r="D5" s="282">
        <v>7.367</v>
      </c>
      <c r="E5" s="282">
        <v>7.134</v>
      </c>
      <c r="F5" s="282">
        <v>6.988</v>
      </c>
      <c r="G5" s="282">
        <v>6.867</v>
      </c>
    </row>
    <row r="6" spans="1:7" s="268" customFormat="1" ht="24" customHeight="1">
      <c r="A6" s="269" t="s">
        <v>231</v>
      </c>
      <c r="B6" s="326">
        <v>98.8</v>
      </c>
      <c r="C6" s="267">
        <f>C5/B5*100</f>
        <v>96.21822690638562</v>
      </c>
      <c r="D6" s="267">
        <f>D5/C5*100</f>
        <v>94.93556701030928</v>
      </c>
      <c r="E6" s="267">
        <f>E5/D5*100</f>
        <v>96.83724718338537</v>
      </c>
      <c r="F6" s="267">
        <f>F5/E5*100</f>
        <v>97.95346229324362</v>
      </c>
      <c r="G6" s="267">
        <f>G5/F5*100</f>
        <v>98.26846021751572</v>
      </c>
    </row>
    <row r="7" spans="1:7" s="268" customFormat="1" ht="62.25" customHeight="1">
      <c r="A7" s="270" t="s">
        <v>223</v>
      </c>
      <c r="B7" s="283">
        <v>7765</v>
      </c>
      <c r="C7" s="283">
        <v>8868</v>
      </c>
      <c r="D7" s="283">
        <v>9000</v>
      </c>
      <c r="E7" s="283">
        <v>9200</v>
      </c>
      <c r="F7" s="283">
        <v>9600</v>
      </c>
      <c r="G7" s="283">
        <v>10100</v>
      </c>
    </row>
    <row r="8" spans="1:7" s="268" customFormat="1" ht="24" customHeight="1">
      <c r="A8" s="269" t="s">
        <v>231</v>
      </c>
      <c r="B8" s="326">
        <v>107.8</v>
      </c>
      <c r="C8" s="267">
        <f>C7/B7*100</f>
        <v>114.20476497102383</v>
      </c>
      <c r="D8" s="267">
        <f>D7/C7*100</f>
        <v>101.48849797023006</v>
      </c>
      <c r="E8" s="267">
        <f>E7/D7*100</f>
        <v>102.22222222222221</v>
      </c>
      <c r="F8" s="267">
        <f>F7/E7*100</f>
        <v>104.34782608695652</v>
      </c>
      <c r="G8" s="267">
        <f>G7/F7*100</f>
        <v>105.20833333333333</v>
      </c>
    </row>
    <row r="9" spans="1:7" s="268" customFormat="1" ht="37.5" customHeight="1">
      <c r="A9" s="273" t="s">
        <v>23</v>
      </c>
      <c r="B9" s="288">
        <v>1830022</v>
      </c>
      <c r="C9" s="284">
        <v>1916441</v>
      </c>
      <c r="D9" s="284">
        <v>1773675</v>
      </c>
      <c r="E9" s="285">
        <v>1914805</v>
      </c>
      <c r="F9" s="285">
        <v>2041948</v>
      </c>
      <c r="G9" s="271">
        <v>2167936</v>
      </c>
    </row>
    <row r="10" spans="1:7" s="268" customFormat="1" ht="27.75" customHeight="1">
      <c r="A10" s="269" t="s">
        <v>231</v>
      </c>
      <c r="B10" s="326">
        <v>115.6</v>
      </c>
      <c r="C10" s="267">
        <f>C9/B9*100</f>
        <v>104.72229295604096</v>
      </c>
      <c r="D10" s="267">
        <f>D9/C9*100</f>
        <v>92.55046202831186</v>
      </c>
      <c r="E10" s="267">
        <f>E9/D9*100</f>
        <v>107.95692559234358</v>
      </c>
      <c r="F10" s="267">
        <f>F9/E9*100</f>
        <v>106.63999728431877</v>
      </c>
      <c r="G10" s="267">
        <f>G9/F9*100</f>
        <v>106.16999061680316</v>
      </c>
    </row>
    <row r="11" spans="1:7" ht="39.75" customHeight="1">
      <c r="A11" s="274" t="s">
        <v>224</v>
      </c>
      <c r="B11" s="285">
        <v>379105</v>
      </c>
      <c r="C11" s="286">
        <v>398060</v>
      </c>
      <c r="D11" s="272">
        <v>406420</v>
      </c>
      <c r="E11" s="272">
        <v>420502</v>
      </c>
      <c r="F11" s="272">
        <v>432907</v>
      </c>
      <c r="G11" s="272">
        <v>446587</v>
      </c>
    </row>
    <row r="12" spans="1:7" ht="20.25" customHeight="1">
      <c r="A12" s="269" t="s">
        <v>231</v>
      </c>
      <c r="B12" s="326">
        <v>116.4</v>
      </c>
      <c r="C12" s="267">
        <f>C11/B11*100</f>
        <v>104.99993405520898</v>
      </c>
      <c r="D12" s="267">
        <f>D11/C11*100</f>
        <v>102.10018590162287</v>
      </c>
      <c r="E12" s="267">
        <f>E11/D11*100</f>
        <v>103.46488853894986</v>
      </c>
      <c r="F12" s="267">
        <f>F11/E11*100</f>
        <v>102.9500454219005</v>
      </c>
      <c r="G12" s="267">
        <f>G11/F11*100</f>
        <v>103.1600320623136</v>
      </c>
    </row>
    <row r="13" spans="1:7" ht="37.5" customHeight="1">
      <c r="A13" s="274" t="s">
        <v>225</v>
      </c>
      <c r="B13" s="285">
        <v>3930</v>
      </c>
      <c r="C13" s="272">
        <v>4366</v>
      </c>
      <c r="D13" s="272">
        <v>4816</v>
      </c>
      <c r="E13" s="272">
        <v>4864</v>
      </c>
      <c r="F13" s="272">
        <v>4950</v>
      </c>
      <c r="G13" s="272">
        <v>5054</v>
      </c>
    </row>
    <row r="14" spans="1:7" ht="23.25" customHeight="1">
      <c r="A14" s="269" t="s">
        <v>231</v>
      </c>
      <c r="B14" s="326">
        <v>104.2</v>
      </c>
      <c r="C14" s="267">
        <f>C13/B13*100</f>
        <v>111.0941475826972</v>
      </c>
      <c r="D14" s="267">
        <f>D13/C13*100</f>
        <v>110.3069170865781</v>
      </c>
      <c r="E14" s="267">
        <f>E13/D13*100</f>
        <v>100.99667774086379</v>
      </c>
      <c r="F14" s="267">
        <f>F13/E13*100</f>
        <v>101.76809210526316</v>
      </c>
      <c r="G14" s="267">
        <f>G13/F13*100</f>
        <v>102.10101010101009</v>
      </c>
    </row>
    <row r="15" spans="1:7" s="268" customFormat="1" ht="57.75" customHeight="1">
      <c r="A15" s="275" t="s">
        <v>226</v>
      </c>
      <c r="B15" s="285">
        <v>51000</v>
      </c>
      <c r="C15" s="285">
        <v>10597</v>
      </c>
      <c r="D15" s="285">
        <v>16400</v>
      </c>
      <c r="E15" s="285">
        <v>54800</v>
      </c>
      <c r="F15" s="285">
        <v>15500</v>
      </c>
      <c r="G15" s="285">
        <v>6900</v>
      </c>
    </row>
    <row r="16" spans="1:7" s="268" customFormat="1" ht="24" customHeight="1">
      <c r="A16" s="269" t="s">
        <v>231</v>
      </c>
      <c r="B16" s="326">
        <v>294.5</v>
      </c>
      <c r="C16" s="267">
        <f>C15/B15*100</f>
        <v>20.77843137254902</v>
      </c>
      <c r="D16" s="267">
        <f>D15/C15*100</f>
        <v>154.7607813532132</v>
      </c>
      <c r="E16" s="267">
        <f>E15/D15*100</f>
        <v>334.1463414634146</v>
      </c>
      <c r="F16" s="267">
        <f>F15/E15*100</f>
        <v>28.284671532846716</v>
      </c>
      <c r="G16" s="267">
        <f>G15/F15*100</f>
        <v>44.516129032258064</v>
      </c>
    </row>
    <row r="17" spans="1:7" s="268" customFormat="1" ht="37.5">
      <c r="A17" s="276" t="s">
        <v>230</v>
      </c>
      <c r="B17" s="282">
        <v>0.917</v>
      </c>
      <c r="C17" s="282">
        <v>1.256</v>
      </c>
      <c r="D17" s="282">
        <v>1.95</v>
      </c>
      <c r="E17" s="282">
        <v>1.97</v>
      </c>
      <c r="F17" s="282">
        <v>1.98</v>
      </c>
      <c r="G17" s="282">
        <v>1.99</v>
      </c>
    </row>
    <row r="18" spans="1:7" s="268" customFormat="1" ht="21.75" customHeight="1">
      <c r="A18" s="269" t="s">
        <v>231</v>
      </c>
      <c r="B18" s="326">
        <v>32</v>
      </c>
      <c r="C18" s="267">
        <f>C17/B17*100</f>
        <v>136.96837513631405</v>
      </c>
      <c r="D18" s="267">
        <f>D17/C17*100</f>
        <v>155.2547770700637</v>
      </c>
      <c r="E18" s="267">
        <f>E17/D17*100</f>
        <v>101.02564102564102</v>
      </c>
      <c r="F18" s="267">
        <f>F17/E17*100</f>
        <v>100.50761421319795</v>
      </c>
      <c r="G18" s="267">
        <f>G17/F17*100</f>
        <v>100.50505050505049</v>
      </c>
    </row>
    <row r="19" spans="1:20" s="268" customFormat="1" ht="37.5">
      <c r="A19" s="276" t="s">
        <v>233</v>
      </c>
      <c r="B19" s="283">
        <v>1498</v>
      </c>
      <c r="C19" s="283">
        <v>1776</v>
      </c>
      <c r="D19" s="283">
        <v>7146</v>
      </c>
      <c r="E19" s="283">
        <v>7670</v>
      </c>
      <c r="F19" s="283">
        <v>8415</v>
      </c>
      <c r="G19" s="283">
        <v>9507</v>
      </c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</row>
    <row r="20" spans="1:20" s="268" customFormat="1" ht="23.25" customHeight="1">
      <c r="A20" s="269" t="s">
        <v>231</v>
      </c>
      <c r="B20" s="326">
        <v>496</v>
      </c>
      <c r="C20" s="267">
        <f>C19/B19*100</f>
        <v>118.55807743658211</v>
      </c>
      <c r="D20" s="267">
        <f>D19/C19*100</f>
        <v>402.36486486486484</v>
      </c>
      <c r="E20" s="267">
        <f>E19/D19*100</f>
        <v>107.33277357962496</v>
      </c>
      <c r="F20" s="267">
        <f>F19/E19*100</f>
        <v>109.71316818774446</v>
      </c>
      <c r="G20" s="267">
        <f>G19/F19*100</f>
        <v>112.97682709447416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</row>
    <row r="21" spans="1:16" s="268" customFormat="1" ht="20.25" customHeight="1">
      <c r="A21" s="276" t="s">
        <v>232</v>
      </c>
      <c r="B21" s="283">
        <v>3207</v>
      </c>
      <c r="C21" s="284">
        <v>781</v>
      </c>
      <c r="D21" s="283">
        <v>732</v>
      </c>
      <c r="E21" s="283">
        <v>688</v>
      </c>
      <c r="F21" s="283">
        <v>594</v>
      </c>
      <c r="G21" s="283">
        <v>509</v>
      </c>
      <c r="H21" s="277"/>
      <c r="I21" s="277"/>
      <c r="J21" s="277"/>
      <c r="K21" s="277"/>
      <c r="L21" s="277"/>
      <c r="M21" s="277"/>
      <c r="N21" s="277"/>
      <c r="O21" s="277"/>
      <c r="P21" s="277"/>
    </row>
    <row r="22" spans="1:16" s="268" customFormat="1" ht="24" customHeight="1">
      <c r="A22" s="269" t="s">
        <v>231</v>
      </c>
      <c r="B22" s="326">
        <v>219.8</v>
      </c>
      <c r="C22" s="267">
        <f>C21/B21*100</f>
        <v>24.35297786092922</v>
      </c>
      <c r="D22" s="267">
        <f>D21/C21*100</f>
        <v>93.72599231754162</v>
      </c>
      <c r="E22" s="267">
        <f>E21/D21*100</f>
        <v>93.98907103825137</v>
      </c>
      <c r="F22" s="267">
        <f>F21/E21*100</f>
        <v>86.33720930232558</v>
      </c>
      <c r="G22" s="267">
        <f>G21/F21*100</f>
        <v>85.6902356902357</v>
      </c>
      <c r="H22" s="277"/>
      <c r="I22" s="277"/>
      <c r="J22" s="277"/>
      <c r="K22" s="277"/>
      <c r="L22" s="277"/>
      <c r="M22" s="277"/>
      <c r="N22" s="277"/>
      <c r="O22" s="277"/>
      <c r="P22" s="277"/>
    </row>
    <row r="23" spans="1:7" s="268" customFormat="1" ht="37.5">
      <c r="A23" s="278" t="s">
        <v>227</v>
      </c>
      <c r="B23" s="287">
        <v>2.55</v>
      </c>
      <c r="C23" s="287">
        <v>2.457</v>
      </c>
      <c r="D23" s="287">
        <v>2.48</v>
      </c>
      <c r="E23" s="287">
        <v>2.51</v>
      </c>
      <c r="F23" s="287">
        <v>2.578</v>
      </c>
      <c r="G23" s="287">
        <v>2.616</v>
      </c>
    </row>
    <row r="24" spans="1:7" s="268" customFormat="1" ht="25.5" customHeight="1">
      <c r="A24" s="269" t="s">
        <v>231</v>
      </c>
      <c r="B24" s="326">
        <v>97.6</v>
      </c>
      <c r="C24" s="267">
        <f>C23/B23*100</f>
        <v>96.35294117647058</v>
      </c>
      <c r="D24" s="267">
        <f>D23/C23*100</f>
        <v>100.93610093610094</v>
      </c>
      <c r="E24" s="267">
        <f>E23/D23*100</f>
        <v>101.20967741935483</v>
      </c>
      <c r="F24" s="267">
        <f>F23/E23*100</f>
        <v>102.70916334661355</v>
      </c>
      <c r="G24" s="267">
        <f>G23/F23*100</f>
        <v>101.47401086113268</v>
      </c>
    </row>
    <row r="25" spans="1:7" s="268" customFormat="1" ht="61.5" customHeight="1">
      <c r="A25" s="278" t="s">
        <v>228</v>
      </c>
      <c r="B25" s="284">
        <v>43</v>
      </c>
      <c r="C25" s="284">
        <v>21</v>
      </c>
      <c r="D25" s="288">
        <v>19</v>
      </c>
      <c r="E25" s="288">
        <v>18</v>
      </c>
      <c r="F25" s="288">
        <v>18</v>
      </c>
      <c r="G25" s="288">
        <v>18</v>
      </c>
    </row>
    <row r="26" spans="1:7" s="268" customFormat="1" ht="24" customHeight="1">
      <c r="A26" s="269" t="s">
        <v>231</v>
      </c>
      <c r="B26" s="326">
        <v>55.1</v>
      </c>
      <c r="C26" s="267">
        <f>C25/B25*100</f>
        <v>48.837209302325576</v>
      </c>
      <c r="D26" s="267">
        <f>D25/C25*100</f>
        <v>90.47619047619048</v>
      </c>
      <c r="E26" s="267">
        <f>E25/D25*100</f>
        <v>94.73684210526315</v>
      </c>
      <c r="F26" s="267">
        <f>F25/E25*100</f>
        <v>100</v>
      </c>
      <c r="G26" s="267">
        <f>G25/F25*100</f>
        <v>100</v>
      </c>
    </row>
    <row r="27" spans="1:14" s="268" customFormat="1" ht="61.5" customHeight="1">
      <c r="A27" s="276" t="s">
        <v>229</v>
      </c>
      <c r="B27" s="289">
        <v>1.05</v>
      </c>
      <c r="C27" s="290">
        <v>0.55</v>
      </c>
      <c r="D27" s="290">
        <v>0.5</v>
      </c>
      <c r="E27" s="290">
        <v>0.47</v>
      </c>
      <c r="F27" s="290">
        <v>0.47</v>
      </c>
      <c r="G27" s="290">
        <v>0.47</v>
      </c>
      <c r="H27" s="279"/>
      <c r="I27" s="279"/>
      <c r="J27" s="279"/>
      <c r="K27" s="279"/>
      <c r="L27" s="279"/>
      <c r="M27" s="279"/>
      <c r="N27" s="280"/>
    </row>
    <row r="28" spans="1:14" s="268" customFormat="1" ht="48.75" customHeight="1">
      <c r="A28" s="281" t="s">
        <v>222</v>
      </c>
      <c r="B28" s="291">
        <v>152871</v>
      </c>
      <c r="C28" s="291">
        <v>170420</v>
      </c>
      <c r="D28" s="291">
        <v>174167</v>
      </c>
      <c r="E28" s="291">
        <v>175417</v>
      </c>
      <c r="F28" s="291">
        <v>192292</v>
      </c>
      <c r="G28" s="267">
        <v>210329</v>
      </c>
      <c r="H28" s="279"/>
      <c r="I28" s="279"/>
      <c r="J28" s="279"/>
      <c r="K28" s="279"/>
      <c r="L28" s="279"/>
      <c r="M28" s="279"/>
      <c r="N28" s="280"/>
    </row>
    <row r="29" spans="1:14" s="268" customFormat="1" ht="29.25" customHeight="1">
      <c r="A29" s="269" t="s">
        <v>231</v>
      </c>
      <c r="B29" s="326">
        <v>103.4</v>
      </c>
      <c r="C29" s="267">
        <f>C28/B28*100</f>
        <v>111.4796135303622</v>
      </c>
      <c r="D29" s="267">
        <f>D28/C28*100</f>
        <v>102.19868560028165</v>
      </c>
      <c r="E29" s="267">
        <f>E28/D28*100</f>
        <v>100.71770197568999</v>
      </c>
      <c r="F29" s="267">
        <f>F28/E28*100</f>
        <v>109.61993421390173</v>
      </c>
      <c r="G29" s="267">
        <f>G28/F28*100</f>
        <v>109.38000540844132</v>
      </c>
      <c r="H29" s="279"/>
      <c r="I29" s="279"/>
      <c r="J29" s="279"/>
      <c r="K29" s="279"/>
      <c r="L29" s="279"/>
      <c r="M29" s="279"/>
      <c r="N29" s="280"/>
    </row>
    <row r="30" spans="1:7" s="268" customFormat="1" ht="42.75" customHeight="1">
      <c r="A30" s="278" t="s">
        <v>221</v>
      </c>
      <c r="B30" s="289">
        <v>24.89</v>
      </c>
      <c r="C30" s="289">
        <v>27.5</v>
      </c>
      <c r="D30" s="289">
        <v>30.91</v>
      </c>
      <c r="E30" s="289">
        <v>34.03</v>
      </c>
      <c r="F30" s="292">
        <v>37.03</v>
      </c>
      <c r="G30" s="293">
        <v>40.14</v>
      </c>
    </row>
    <row r="31" spans="1:7" ht="22.5" customHeight="1">
      <c r="A31" s="269" t="s">
        <v>231</v>
      </c>
      <c r="B31" s="326">
        <v>105.5</v>
      </c>
      <c r="C31" s="267">
        <f>C30/B30*100</f>
        <v>110.48613901165125</v>
      </c>
      <c r="D31" s="267">
        <f>D30/C30*100</f>
        <v>112.4</v>
      </c>
      <c r="E31" s="267">
        <f>E30/D30*100</f>
        <v>110.09382076997736</v>
      </c>
      <c r="F31" s="267">
        <f>F30/E30*100</f>
        <v>108.8157508081105</v>
      </c>
      <c r="G31" s="267">
        <f>G30/F30*100</f>
        <v>108.39859573318931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Налоговый отдел</cp:lastModifiedBy>
  <cp:lastPrinted>2022-10-18T12:09:12Z</cp:lastPrinted>
  <dcterms:created xsi:type="dcterms:W3CDTF">2019-01-29T10:16:05Z</dcterms:created>
  <dcterms:modified xsi:type="dcterms:W3CDTF">2023-11-01T07:06:05Z</dcterms:modified>
  <cp:category/>
  <cp:version/>
  <cp:contentType/>
  <cp:contentStatus/>
</cp:coreProperties>
</file>